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INDELING" sheetId="1" r:id="rId1"/>
  </sheets>
  <definedNames>
    <definedName name="_xlnm.Print_Area" localSheetId="0">'INDELING'!$A$1:$M$68</definedName>
  </definedNames>
  <calcPr fullCalcOnLoad="1"/>
</workbook>
</file>

<file path=xl/sharedStrings.xml><?xml version="1.0" encoding="utf-8"?>
<sst xmlns="http://schemas.openxmlformats.org/spreadsheetml/2006/main" count="166" uniqueCount="90">
  <si>
    <t>Astimarakis 1</t>
  </si>
  <si>
    <t>ASTIMARAKIS 2</t>
  </si>
  <si>
    <t>NR</t>
  </si>
  <si>
    <t>LIDNR</t>
  </si>
  <si>
    <t>NAAM</t>
  </si>
  <si>
    <t>GEM</t>
  </si>
  <si>
    <t>MAKEN</t>
  </si>
  <si>
    <t>Ton Nijenhuis</t>
  </si>
  <si>
    <t>Jan Wolf</t>
  </si>
  <si>
    <t>Sjaak Nijenhuis</t>
  </si>
  <si>
    <t xml:space="preserve"> </t>
  </si>
  <si>
    <t>Totaal gem</t>
  </si>
  <si>
    <t>De Greffel 1</t>
  </si>
  <si>
    <t>De Greffel 2</t>
  </si>
  <si>
    <t>Bennie Lenting   *</t>
  </si>
  <si>
    <t>Huub Arts    *</t>
  </si>
  <si>
    <t>Marcel van Bakel</t>
  </si>
  <si>
    <t>Henk Mom</t>
  </si>
  <si>
    <t>Theo Benning</t>
  </si>
  <si>
    <t>Jo Mom</t>
  </si>
  <si>
    <t>Jan Barthen</t>
  </si>
  <si>
    <t>Ton Wolf</t>
  </si>
  <si>
    <t>Tonny Schepers</t>
  </si>
  <si>
    <t>ODS 1</t>
  </si>
  <si>
    <t>ODS 2</t>
  </si>
  <si>
    <t>Gerrit Nijkamp   *</t>
  </si>
  <si>
    <t>Jan Masselink</t>
  </si>
  <si>
    <t>Louis ten Haaf</t>
  </si>
  <si>
    <t>Martien Besselink</t>
  </si>
  <si>
    <t>Ben Sales</t>
  </si>
  <si>
    <t>Wim Jansen</t>
  </si>
  <si>
    <t>UNIEK 1</t>
  </si>
  <si>
    <t>STADSPLEIN 1</t>
  </si>
  <si>
    <t>Rinus Durant</t>
  </si>
  <si>
    <t>Wim Bosch</t>
  </si>
  <si>
    <t>Jo Janssen</t>
  </si>
  <si>
    <t>Harry Klarenaar</t>
  </si>
  <si>
    <t>Ben Timmermans</t>
  </si>
  <si>
    <t>Herman Peters    *</t>
  </si>
  <si>
    <t>Willem Jan  Visser</t>
  </si>
  <si>
    <t>Totaal</t>
  </si>
  <si>
    <t>Gerrit Welting</t>
  </si>
  <si>
    <t>Albert Hakfoort</t>
  </si>
  <si>
    <t>ONS GENOEGEN</t>
  </si>
  <si>
    <t>Herman van der Hoek  *</t>
  </si>
  <si>
    <t>Jan Kaak        *</t>
  </si>
  <si>
    <t>Kees Klaasen</t>
  </si>
  <si>
    <t>Peter Brinks</t>
  </si>
  <si>
    <t>Willy Bouwmeister</t>
  </si>
  <si>
    <t>Bennie Bergervoet</t>
  </si>
  <si>
    <t>Appie Broekman</t>
  </si>
  <si>
    <t>Ben Mandemaker</t>
  </si>
  <si>
    <t>Gerard Wielheesen</t>
  </si>
  <si>
    <t>Kemkenshof</t>
  </si>
  <si>
    <t>Antoine Bosch</t>
  </si>
  <si>
    <t>Willy van Halteren</t>
  </si>
  <si>
    <t>Wim Klarenaar</t>
  </si>
  <si>
    <t>Jos Daams</t>
  </si>
  <si>
    <t>Jan Bouwhuis</t>
  </si>
  <si>
    <t>Jan de Reus</t>
  </si>
  <si>
    <t>Gerard Sletering</t>
  </si>
  <si>
    <t>Jan Meurs</t>
  </si>
  <si>
    <t>Henk Nijland *</t>
  </si>
  <si>
    <t>Jan Vleggaar</t>
  </si>
  <si>
    <t>Jan Jolink</t>
  </si>
  <si>
    <t>Hans Ampting       *</t>
  </si>
  <si>
    <t>Theun Waard</t>
  </si>
  <si>
    <t>De Vriendschap</t>
  </si>
  <si>
    <t>Joep Volman</t>
  </si>
  <si>
    <t xml:space="preserve">Piet ter Haar </t>
  </si>
  <si>
    <t>Jan Leemans   *</t>
  </si>
  <si>
    <t>Geert Mom</t>
  </si>
  <si>
    <t>Toon Polman</t>
  </si>
  <si>
    <t>Gerard Dammers</t>
  </si>
  <si>
    <t>André Vredegoor</t>
  </si>
  <si>
    <t>Gerrie Mennings  *</t>
  </si>
  <si>
    <t>Stef Knuvink</t>
  </si>
  <si>
    <t>Jan Heurink</t>
  </si>
  <si>
    <t>Arno Wentink</t>
  </si>
  <si>
    <t>Ben Winkelman</t>
  </si>
  <si>
    <t xml:space="preserve">Gerard v Velzen </t>
  </si>
  <si>
    <t>Ber Willemsen *</t>
  </si>
  <si>
    <t>De Treffers</t>
  </si>
  <si>
    <t>Gert v,d, Wal</t>
  </si>
  <si>
    <t>TEAMINDELING/GEMIDDELDEN COMPETITIE 2023-2024</t>
  </si>
  <si>
    <t>Ed de Haas</t>
  </si>
  <si>
    <t>Henk Ronk</t>
  </si>
  <si>
    <t>Lutie Kooy</t>
  </si>
  <si>
    <t>Wim Lörx  *</t>
  </si>
  <si>
    <t>Wiet Speijdel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</si>
</sst>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ddd\ d\ mmmm\ yyyy"/>
  </numFmts>
  <fonts count="49">
    <font>
      <sz val="11"/>
      <color theme="1"/>
      <name val="Comic Sans MS"/>
      <family val="2"/>
    </font>
    <font>
      <sz val="11"/>
      <color indexed="8"/>
      <name val="Comic Sans MS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omic Sans MS"/>
      <family val="2"/>
    </font>
    <font>
      <b/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52"/>
      <name val="Comic Sans MS"/>
      <family val="2"/>
    </font>
    <font>
      <u val="single"/>
      <sz val="11"/>
      <color indexed="25"/>
      <name val="Comic Sans MS"/>
      <family val="2"/>
    </font>
    <font>
      <sz val="11"/>
      <color indexed="17"/>
      <name val="Comic Sans MS"/>
      <family val="2"/>
    </font>
    <font>
      <u val="single"/>
      <sz val="11"/>
      <color indexed="30"/>
      <name val="Comic Sans MS"/>
      <family val="2"/>
    </font>
    <font>
      <sz val="11"/>
      <color indexed="62"/>
      <name val="Comic Sans MS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sz val="11"/>
      <color indexed="60"/>
      <name val="Comic Sans MS"/>
      <family val="2"/>
    </font>
    <font>
      <sz val="11"/>
      <color indexed="20"/>
      <name val="Comic Sans MS"/>
      <family val="2"/>
    </font>
    <font>
      <sz val="18"/>
      <color indexed="54"/>
      <name val="Calibri Light"/>
      <family val="2"/>
    </font>
    <font>
      <b/>
      <sz val="11"/>
      <color indexed="8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sz val="11"/>
      <color indexed="10"/>
      <name val="Comic Sans MS"/>
      <family val="2"/>
    </font>
    <font>
      <b/>
      <sz val="12"/>
      <color indexed="10"/>
      <name val="Calibri"/>
      <family val="2"/>
    </font>
    <font>
      <sz val="11"/>
      <color theme="0"/>
      <name val="Comic Sans MS"/>
      <family val="2"/>
    </font>
    <font>
      <b/>
      <sz val="11"/>
      <color rgb="FFFA7D00"/>
      <name val="Comic Sans MS"/>
      <family val="2"/>
    </font>
    <font>
      <b/>
      <sz val="11"/>
      <color theme="0"/>
      <name val="Comic Sans MS"/>
      <family val="2"/>
    </font>
    <font>
      <sz val="11"/>
      <color rgb="FFFA7D00"/>
      <name val="Comic Sans MS"/>
      <family val="2"/>
    </font>
    <font>
      <u val="single"/>
      <sz val="11"/>
      <color theme="11"/>
      <name val="Comic Sans MS"/>
      <family val="2"/>
    </font>
    <font>
      <sz val="11"/>
      <color rgb="FF006100"/>
      <name val="Comic Sans MS"/>
      <family val="2"/>
    </font>
    <font>
      <u val="single"/>
      <sz val="11"/>
      <color theme="10"/>
      <name val="Comic Sans MS"/>
      <family val="2"/>
    </font>
    <font>
      <sz val="11"/>
      <color rgb="FF3F3F76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9C5700"/>
      <name val="Comic Sans MS"/>
      <family val="2"/>
    </font>
    <font>
      <sz val="11"/>
      <color rgb="FF9C0006"/>
      <name val="Comic Sans MS"/>
      <family val="2"/>
    </font>
    <font>
      <sz val="18"/>
      <color theme="3"/>
      <name val="Calibri Light"/>
      <family val="2"/>
    </font>
    <font>
      <b/>
      <sz val="11"/>
      <color theme="1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sz val="11"/>
      <color rgb="FFFF0000"/>
      <name val="Comic Sans MS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33" borderId="0" xfId="56" applyFont="1" applyFill="1">
      <alignment/>
      <protection/>
    </xf>
    <xf numFmtId="0" fontId="2" fillId="33" borderId="0" xfId="56" applyFill="1">
      <alignment/>
      <protection/>
    </xf>
    <xf numFmtId="0" fontId="3" fillId="33" borderId="0" xfId="56" applyFont="1" applyFill="1">
      <alignment/>
      <protection/>
    </xf>
    <xf numFmtId="0" fontId="5" fillId="33" borderId="0" xfId="56" applyFont="1" applyFill="1">
      <alignment/>
      <protection/>
    </xf>
    <xf numFmtId="0" fontId="6" fillId="33" borderId="0" xfId="56" applyFont="1" applyFill="1">
      <alignment/>
      <protection/>
    </xf>
    <xf numFmtId="4" fontId="4" fillId="33" borderId="0" xfId="56" applyNumberFormat="1" applyFont="1" applyFill="1">
      <alignment/>
      <protection/>
    </xf>
    <xf numFmtId="2" fontId="4" fillId="34" borderId="0" xfId="56" applyNumberFormat="1" applyFont="1" applyFill="1">
      <alignment/>
      <protection/>
    </xf>
    <xf numFmtId="0" fontId="4" fillId="34" borderId="0" xfId="56" applyFont="1" applyFill="1">
      <alignment/>
      <protection/>
    </xf>
    <xf numFmtId="2" fontId="3" fillId="33" borderId="0" xfId="56" applyNumberFormat="1" applyFont="1" applyFill="1">
      <alignment/>
      <protection/>
    </xf>
    <xf numFmtId="2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2" fontId="7" fillId="34" borderId="0" xfId="56" applyNumberFormat="1" applyFont="1" applyFill="1">
      <alignment/>
      <protection/>
    </xf>
    <xf numFmtId="0" fontId="7" fillId="34" borderId="0" xfId="56" applyFont="1" applyFill="1">
      <alignment/>
      <protection/>
    </xf>
    <xf numFmtId="0" fontId="4" fillId="33" borderId="0" xfId="56" applyFont="1" applyFill="1" applyBorder="1">
      <alignment/>
      <protection/>
    </xf>
    <xf numFmtId="2" fontId="4" fillId="34" borderId="0" xfId="56" applyNumberFormat="1" applyFont="1" applyFill="1" applyBorder="1">
      <alignment/>
      <protection/>
    </xf>
    <xf numFmtId="0" fontId="4" fillId="34" borderId="0" xfId="56" applyFont="1" applyFill="1" applyBorder="1">
      <alignment/>
      <protection/>
    </xf>
    <xf numFmtId="0" fontId="3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4" fillId="0" borderId="10" xfId="56" applyFont="1" applyFill="1" applyBorder="1">
      <alignment/>
      <protection/>
    </xf>
    <xf numFmtId="2" fontId="4" fillId="0" borderId="10" xfId="56" applyNumberFormat="1" applyFont="1" applyFill="1" applyBorder="1">
      <alignment/>
      <protection/>
    </xf>
    <xf numFmtId="0" fontId="46" fillId="0" borderId="10" xfId="56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0" fontId="3" fillId="0" borderId="10" xfId="56" applyFont="1" applyFill="1" applyBorder="1">
      <alignment/>
      <protection/>
    </xf>
    <xf numFmtId="2" fontId="3" fillId="0" borderId="10" xfId="56" applyNumberFormat="1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3" xfId="56" applyFont="1" applyFill="1" applyBorder="1">
      <alignment/>
      <protection/>
    </xf>
    <xf numFmtId="0" fontId="4" fillId="0" borderId="11" xfId="56" applyFont="1" applyFill="1" applyBorder="1">
      <alignment/>
      <protection/>
    </xf>
    <xf numFmtId="0" fontId="2" fillId="0" borderId="0" xfId="56" applyFill="1">
      <alignment/>
      <protection/>
    </xf>
    <xf numFmtId="0" fontId="4" fillId="0" borderId="14" xfId="56" applyFont="1" applyFill="1" applyBorder="1">
      <alignment/>
      <protection/>
    </xf>
    <xf numFmtId="0" fontId="2" fillId="0" borderId="10" xfId="56" applyFill="1" applyBorder="1">
      <alignment/>
      <protection/>
    </xf>
    <xf numFmtId="2" fontId="7" fillId="0" borderId="10" xfId="56" applyNumberFormat="1" applyFont="1" applyFill="1" applyBorder="1">
      <alignment/>
      <protection/>
    </xf>
    <xf numFmtId="0" fontId="7" fillId="0" borderId="10" xfId="56" applyFont="1" applyFill="1" applyBorder="1">
      <alignment/>
      <protection/>
    </xf>
    <xf numFmtId="2" fontId="4" fillId="0" borderId="15" xfId="56" applyNumberFormat="1" applyFont="1" applyFill="1" applyBorder="1">
      <alignment/>
      <protection/>
    </xf>
    <xf numFmtId="0" fontId="2" fillId="0" borderId="13" xfId="56" applyFill="1" applyBorder="1">
      <alignment/>
      <protection/>
    </xf>
    <xf numFmtId="0" fontId="3" fillId="0" borderId="13" xfId="56" applyFont="1" applyFill="1" applyBorder="1">
      <alignment/>
      <protection/>
    </xf>
    <xf numFmtId="2" fontId="2" fillId="0" borderId="13" xfId="56" applyNumberFormat="1" applyFill="1" applyBorder="1">
      <alignment/>
      <protection/>
    </xf>
    <xf numFmtId="0" fontId="47" fillId="0" borderId="0" xfId="56" applyFont="1" applyFill="1">
      <alignment/>
      <protection/>
    </xf>
    <xf numFmtId="2" fontId="2" fillId="0" borderId="10" xfId="56" applyNumberFormat="1" applyFill="1" applyBorder="1">
      <alignment/>
      <protection/>
    </xf>
    <xf numFmtId="0" fontId="4" fillId="35" borderId="10" xfId="56" applyFont="1" applyFill="1" applyBorder="1">
      <alignment/>
      <protection/>
    </xf>
    <xf numFmtId="2" fontId="4" fillId="35" borderId="10" xfId="56" applyNumberFormat="1" applyFont="1" applyFill="1" applyBorder="1">
      <alignment/>
      <protection/>
    </xf>
    <xf numFmtId="0" fontId="46" fillId="35" borderId="10" xfId="56" applyFont="1" applyFill="1" applyBorder="1">
      <alignment/>
      <protection/>
    </xf>
    <xf numFmtId="0" fontId="3" fillId="0" borderId="0" xfId="56" applyFont="1" applyFill="1" applyAlignment="1">
      <alignment/>
      <protection/>
    </xf>
    <xf numFmtId="0" fontId="8" fillId="0" borderId="0" xfId="56" applyFont="1" applyFill="1" applyAlignment="1">
      <alignment/>
      <protection/>
    </xf>
    <xf numFmtId="14" fontId="48" fillId="0" borderId="0" xfId="56" applyNumberFormat="1" applyFont="1" applyFill="1" applyAlignment="1">
      <alignment horizontal="center" vertical="center"/>
      <protection/>
    </xf>
    <xf numFmtId="0" fontId="4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zoomScalePageLayoutView="0" workbookViewId="0" topLeftCell="A1">
      <selection activeCell="E7" sqref="E7"/>
    </sheetView>
  </sheetViews>
  <sheetFormatPr defaultColWidth="8.88671875" defaultRowHeight="16.5"/>
  <cols>
    <col min="1" max="1" width="2.99609375" style="2" customWidth="1"/>
    <col min="2" max="2" width="4.4453125" style="2" customWidth="1"/>
    <col min="3" max="3" width="14.6640625" style="2" customWidth="1"/>
    <col min="4" max="4" width="3.77734375" style="2" customWidth="1"/>
    <col min="5" max="5" width="4.77734375" style="2" customWidth="1"/>
    <col min="6" max="6" width="1.77734375" style="2" customWidth="1"/>
    <col min="7" max="7" width="0.88671875" style="2" customWidth="1"/>
    <col min="8" max="8" width="1.99609375" style="2" customWidth="1"/>
    <col min="9" max="9" width="2.99609375" style="2" customWidth="1"/>
    <col min="10" max="10" width="4.4453125" style="2" customWidth="1"/>
    <col min="11" max="11" width="14.6640625" style="2" customWidth="1"/>
    <col min="12" max="12" width="4.21484375" style="2" customWidth="1"/>
    <col min="13" max="13" width="4.77734375" style="2" customWidth="1"/>
    <col min="14" max="14" width="1.33203125" style="2" customWidth="1"/>
    <col min="15" max="15" width="4.5546875" style="2" customWidth="1"/>
    <col min="16" max="16384" width="8.88671875" style="2" customWidth="1"/>
  </cols>
  <sheetData>
    <row r="1" spans="1:13" ht="18.75" customHeight="1">
      <c r="A1" s="44" t="s">
        <v>84</v>
      </c>
      <c r="B1" s="43"/>
      <c r="C1" s="43"/>
      <c r="D1" s="43"/>
      <c r="E1" s="43"/>
      <c r="F1" s="43"/>
      <c r="G1" s="43"/>
      <c r="H1" s="43"/>
      <c r="I1" s="43"/>
      <c r="J1" s="18"/>
      <c r="K1" s="45">
        <f ca="1">NOW()</f>
        <v>45360.62163113426</v>
      </c>
      <c r="L1" s="18"/>
      <c r="M1" s="18"/>
    </row>
    <row r="2" spans="1:13" s="4" customFormat="1" ht="12.7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>
      <c r="A3" s="47" t="s">
        <v>0</v>
      </c>
      <c r="B3" s="47"/>
      <c r="C3" s="47"/>
      <c r="D3" s="47"/>
      <c r="E3" s="47"/>
      <c r="F3" s="18"/>
      <c r="G3" s="18"/>
      <c r="H3" s="18"/>
      <c r="I3" s="47" t="s">
        <v>1</v>
      </c>
      <c r="J3" s="47"/>
      <c r="K3" s="47"/>
      <c r="L3" s="47"/>
      <c r="M3" s="47"/>
    </row>
    <row r="4" spans="1:13" ht="15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8"/>
      <c r="G4" s="18"/>
      <c r="H4" s="18"/>
      <c r="I4" s="19" t="s">
        <v>2</v>
      </c>
      <c r="J4" s="19" t="s">
        <v>3</v>
      </c>
      <c r="K4" s="19" t="s">
        <v>4</v>
      </c>
      <c r="L4" s="19" t="s">
        <v>5</v>
      </c>
      <c r="M4" s="19" t="s">
        <v>6</v>
      </c>
    </row>
    <row r="5" spans="1:13" ht="15">
      <c r="A5" s="40">
        <v>1</v>
      </c>
      <c r="B5" s="40">
        <v>581</v>
      </c>
      <c r="C5" s="40" t="s">
        <v>89</v>
      </c>
      <c r="D5" s="41">
        <v>2.83</v>
      </c>
      <c r="E5" s="42">
        <v>85</v>
      </c>
      <c r="F5" s="18"/>
      <c r="G5" s="18"/>
      <c r="H5" s="18"/>
      <c r="I5" s="19">
        <v>1</v>
      </c>
      <c r="J5" s="19">
        <v>409</v>
      </c>
      <c r="K5" s="18" t="s">
        <v>69</v>
      </c>
      <c r="L5" s="20">
        <v>1.09</v>
      </c>
      <c r="M5" s="19">
        <v>33</v>
      </c>
    </row>
    <row r="6" spans="1:13" ht="15">
      <c r="A6" s="19">
        <v>2</v>
      </c>
      <c r="B6" s="19">
        <v>461</v>
      </c>
      <c r="C6" s="19" t="s">
        <v>88</v>
      </c>
      <c r="D6" s="20">
        <v>1.09</v>
      </c>
      <c r="E6" s="21">
        <v>36</v>
      </c>
      <c r="F6" s="18"/>
      <c r="G6" s="18"/>
      <c r="H6" s="18"/>
      <c r="I6" s="19">
        <v>2</v>
      </c>
      <c r="J6" s="19">
        <v>557</v>
      </c>
      <c r="K6" s="19" t="s">
        <v>70</v>
      </c>
      <c r="L6" s="19">
        <v>0.97</v>
      </c>
      <c r="M6" s="19">
        <v>30</v>
      </c>
    </row>
    <row r="7" spans="1:13" ht="15">
      <c r="A7" s="19">
        <v>3</v>
      </c>
      <c r="B7" s="19">
        <v>401</v>
      </c>
      <c r="C7" s="18" t="s">
        <v>58</v>
      </c>
      <c r="D7" s="20">
        <v>1.08</v>
      </c>
      <c r="E7" s="19">
        <v>33</v>
      </c>
      <c r="F7" s="18"/>
      <c r="G7" s="18"/>
      <c r="H7" s="18"/>
      <c r="I7" s="19">
        <v>3</v>
      </c>
      <c r="J7" s="19">
        <v>513</v>
      </c>
      <c r="K7" s="19" t="s">
        <v>9</v>
      </c>
      <c r="L7" s="22">
        <v>0.96</v>
      </c>
      <c r="M7" s="19">
        <v>29</v>
      </c>
    </row>
    <row r="8" spans="1:13" ht="15">
      <c r="A8" s="19">
        <v>4</v>
      </c>
      <c r="B8" s="19">
        <v>562</v>
      </c>
      <c r="C8" s="19" t="s">
        <v>57</v>
      </c>
      <c r="D8" s="20">
        <v>1.02</v>
      </c>
      <c r="E8" s="19">
        <v>31</v>
      </c>
      <c r="F8" s="18"/>
      <c r="G8" s="18"/>
      <c r="H8" s="18"/>
      <c r="I8" s="19">
        <v>4</v>
      </c>
      <c r="J8" s="19">
        <v>435</v>
      </c>
      <c r="K8" s="19" t="s">
        <v>7</v>
      </c>
      <c r="L8" s="22">
        <v>0.78</v>
      </c>
      <c r="M8" s="19">
        <v>26</v>
      </c>
    </row>
    <row r="9" spans="1:13" ht="15">
      <c r="A9" s="19" t="s">
        <v>10</v>
      </c>
      <c r="B9" s="19" t="s">
        <v>10</v>
      </c>
      <c r="C9" s="23" t="s">
        <v>11</v>
      </c>
      <c r="D9" s="24">
        <f>SUM(D5:D7)</f>
        <v>5</v>
      </c>
      <c r="E9" s="19" t="s">
        <v>10</v>
      </c>
      <c r="F9" s="18"/>
      <c r="G9" s="18"/>
      <c r="H9" s="18"/>
      <c r="I9" s="19"/>
      <c r="J9" s="19"/>
      <c r="K9" s="25" t="s">
        <v>11</v>
      </c>
      <c r="L9" s="24">
        <f>SUM(L5:L7)</f>
        <v>3.02</v>
      </c>
      <c r="M9" s="19"/>
    </row>
    <row r="10" spans="1:13" ht="15">
      <c r="A10" s="19"/>
      <c r="B10" s="19">
        <v>574</v>
      </c>
      <c r="C10" s="19" t="s">
        <v>68</v>
      </c>
      <c r="D10" s="20">
        <v>1.32</v>
      </c>
      <c r="E10" s="19">
        <v>40</v>
      </c>
      <c r="F10" s="18"/>
      <c r="G10" s="18"/>
      <c r="H10" s="18"/>
      <c r="I10" s="19"/>
      <c r="J10" s="26">
        <v>562</v>
      </c>
      <c r="K10" s="27" t="s">
        <v>57</v>
      </c>
      <c r="L10" s="22">
        <v>1.02</v>
      </c>
      <c r="M10" s="28">
        <v>31</v>
      </c>
    </row>
    <row r="11" spans="1:13" ht="15">
      <c r="A11" s="19"/>
      <c r="B11" s="19">
        <v>553</v>
      </c>
      <c r="C11" s="19" t="s">
        <v>8</v>
      </c>
      <c r="D11" s="20">
        <v>0.65</v>
      </c>
      <c r="E11" s="19">
        <v>25</v>
      </c>
      <c r="F11" s="18"/>
      <c r="G11" s="18"/>
      <c r="H11" s="18"/>
      <c r="I11" s="19"/>
      <c r="J11" s="19">
        <v>553</v>
      </c>
      <c r="K11" s="19" t="s">
        <v>8</v>
      </c>
      <c r="L11" s="22">
        <v>0.65</v>
      </c>
      <c r="M11" s="19">
        <v>25</v>
      </c>
    </row>
    <row r="12" spans="1:13" ht="15">
      <c r="A12" s="19"/>
      <c r="B12" s="19">
        <v>435</v>
      </c>
      <c r="C12" s="19" t="s">
        <v>7</v>
      </c>
      <c r="D12" s="19">
        <v>0.86</v>
      </c>
      <c r="E12" s="19">
        <v>26</v>
      </c>
      <c r="F12" s="18"/>
      <c r="G12" s="18"/>
      <c r="H12" s="18"/>
      <c r="I12" s="19"/>
      <c r="J12" s="19">
        <v>576</v>
      </c>
      <c r="K12" s="19" t="s">
        <v>86</v>
      </c>
      <c r="L12" s="19"/>
      <c r="M12" s="19">
        <v>28</v>
      </c>
    </row>
    <row r="13" spans="1:13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5">
      <c r="A14" s="17" t="s">
        <v>12</v>
      </c>
      <c r="B14" s="18"/>
      <c r="C14" s="18"/>
      <c r="D14" s="18"/>
      <c r="E14" s="18"/>
      <c r="F14" s="18"/>
      <c r="G14" s="18"/>
      <c r="H14" s="18"/>
      <c r="I14" s="47" t="s">
        <v>13</v>
      </c>
      <c r="J14" s="47"/>
      <c r="K14" s="47"/>
      <c r="L14" s="47"/>
      <c r="M14" s="47"/>
    </row>
    <row r="15" spans="1:19" ht="15">
      <c r="A15" s="19" t="s">
        <v>2</v>
      </c>
      <c r="B15" s="19" t="s">
        <v>3</v>
      </c>
      <c r="C15" s="19" t="s">
        <v>4</v>
      </c>
      <c r="D15" s="19" t="s">
        <v>5</v>
      </c>
      <c r="E15" s="19" t="s">
        <v>6</v>
      </c>
      <c r="F15" s="18"/>
      <c r="G15" s="18"/>
      <c r="H15" s="18"/>
      <c r="I15" s="19" t="s">
        <v>2</v>
      </c>
      <c r="J15" s="19" t="s">
        <v>3</v>
      </c>
      <c r="K15" s="19" t="s">
        <v>4</v>
      </c>
      <c r="L15" s="19" t="s">
        <v>5</v>
      </c>
      <c r="M15" s="19" t="s">
        <v>6</v>
      </c>
      <c r="P15" s="14"/>
      <c r="Q15" s="14"/>
      <c r="R15" s="15"/>
      <c r="S15" s="16"/>
    </row>
    <row r="16" spans="1:13" ht="15">
      <c r="A16" s="19">
        <v>1</v>
      </c>
      <c r="B16" s="19">
        <v>369</v>
      </c>
      <c r="C16" s="19" t="s">
        <v>14</v>
      </c>
      <c r="D16" s="20">
        <v>1.52</v>
      </c>
      <c r="E16" s="19">
        <v>50</v>
      </c>
      <c r="F16" s="18"/>
      <c r="G16" s="18"/>
      <c r="H16" s="18"/>
      <c r="I16" s="19">
        <v>1</v>
      </c>
      <c r="J16" s="19">
        <v>473</v>
      </c>
      <c r="K16" s="19" t="s">
        <v>17</v>
      </c>
      <c r="L16" s="20">
        <v>1.77</v>
      </c>
      <c r="M16" s="19">
        <v>54</v>
      </c>
    </row>
    <row r="17" spans="1:13" ht="15">
      <c r="A17" s="19">
        <v>2</v>
      </c>
      <c r="B17" s="19">
        <v>560</v>
      </c>
      <c r="C17" s="19" t="s">
        <v>16</v>
      </c>
      <c r="D17" s="20">
        <v>1.51</v>
      </c>
      <c r="E17" s="19">
        <v>46</v>
      </c>
      <c r="F17" s="18"/>
      <c r="G17" s="18"/>
      <c r="H17" s="18"/>
      <c r="I17" s="19">
        <v>2</v>
      </c>
      <c r="J17" s="19">
        <v>217</v>
      </c>
      <c r="K17" s="19" t="s">
        <v>15</v>
      </c>
      <c r="L17" s="20">
        <v>1.65</v>
      </c>
      <c r="M17" s="19">
        <v>50</v>
      </c>
    </row>
    <row r="18" spans="1:13" ht="15">
      <c r="A18" s="19">
        <v>3</v>
      </c>
      <c r="B18" s="19">
        <v>538</v>
      </c>
      <c r="C18" s="19" t="s">
        <v>18</v>
      </c>
      <c r="D18" s="20">
        <v>1.4</v>
      </c>
      <c r="E18" s="19">
        <v>44</v>
      </c>
      <c r="F18" s="18"/>
      <c r="G18" s="18"/>
      <c r="H18" s="18"/>
      <c r="I18" s="19">
        <v>3</v>
      </c>
      <c r="J18" s="19">
        <v>544</v>
      </c>
      <c r="K18" s="19" t="s">
        <v>71</v>
      </c>
      <c r="L18" s="19">
        <v>0.95</v>
      </c>
      <c r="M18" s="19">
        <v>29</v>
      </c>
    </row>
    <row r="19" spans="1:13" ht="15">
      <c r="A19" s="29">
        <v>4</v>
      </c>
      <c r="B19" s="19">
        <v>483</v>
      </c>
      <c r="C19" s="19" t="s">
        <v>20</v>
      </c>
      <c r="D19" s="20">
        <v>1.08</v>
      </c>
      <c r="E19" s="19">
        <v>34</v>
      </c>
      <c r="F19" s="18"/>
      <c r="G19" s="18"/>
      <c r="H19" s="18"/>
      <c r="I19" s="19">
        <v>4</v>
      </c>
      <c r="J19" s="19">
        <v>453</v>
      </c>
      <c r="K19" s="19" t="s">
        <v>19</v>
      </c>
      <c r="L19" s="20">
        <v>0.63</v>
      </c>
      <c r="M19" s="19">
        <v>25</v>
      </c>
    </row>
    <row r="20" spans="1:13" ht="15">
      <c r="A20" s="19" t="s">
        <v>10</v>
      </c>
      <c r="B20" s="19"/>
      <c r="C20" s="23" t="s">
        <v>11</v>
      </c>
      <c r="D20" s="24">
        <f>SUM(D16:D19)</f>
        <v>5.51</v>
      </c>
      <c r="E20" s="19"/>
      <c r="F20" s="18"/>
      <c r="G20" s="18"/>
      <c r="H20" s="18"/>
      <c r="I20" s="19"/>
      <c r="J20" s="19"/>
      <c r="K20" s="23" t="s">
        <v>11</v>
      </c>
      <c r="L20" s="24">
        <f>SUM(L16:L18)</f>
        <v>4.37</v>
      </c>
      <c r="M20" s="19"/>
    </row>
    <row r="21" spans="1:13" ht="15">
      <c r="A21" s="19"/>
      <c r="B21" s="19">
        <v>517</v>
      </c>
      <c r="C21" s="19" t="s">
        <v>21</v>
      </c>
      <c r="D21" s="19">
        <v>0.92</v>
      </c>
      <c r="E21" s="19">
        <v>29</v>
      </c>
      <c r="F21" s="18"/>
      <c r="G21" s="18"/>
      <c r="H21" s="18"/>
      <c r="I21" s="19"/>
      <c r="J21" s="19">
        <v>569</v>
      </c>
      <c r="K21" s="19" t="s">
        <v>59</v>
      </c>
      <c r="L21" s="19">
        <v>2.19</v>
      </c>
      <c r="M21" s="19">
        <v>66</v>
      </c>
    </row>
    <row r="22" spans="1:13" ht="15">
      <c r="A22" s="19"/>
      <c r="B22" s="19"/>
      <c r="C22" s="19"/>
      <c r="D22" s="20"/>
      <c r="E22" s="19"/>
      <c r="F22" s="18"/>
      <c r="G22" s="18"/>
      <c r="H22" s="18"/>
      <c r="I22" s="19"/>
      <c r="J22" s="19">
        <v>551</v>
      </c>
      <c r="K22" s="19" t="s">
        <v>22</v>
      </c>
      <c r="L22" s="19">
        <v>0.63</v>
      </c>
      <c r="M22" s="19">
        <v>25</v>
      </c>
    </row>
    <row r="23" spans="1:13" ht="15">
      <c r="A23" s="19"/>
      <c r="B23" s="19"/>
      <c r="C23" s="19"/>
      <c r="D23" s="19"/>
      <c r="E23" s="19"/>
      <c r="F23" s="18"/>
      <c r="G23" s="18"/>
      <c r="H23" s="18"/>
      <c r="I23" s="19"/>
      <c r="J23" s="19"/>
      <c r="K23" s="19"/>
      <c r="L23" s="19"/>
      <c r="M23" s="19"/>
    </row>
    <row r="24" spans="1:13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5">
      <c r="A25" s="17" t="s">
        <v>23</v>
      </c>
      <c r="B25" s="18"/>
      <c r="C25" s="18" t="s">
        <v>10</v>
      </c>
      <c r="D25" s="18"/>
      <c r="E25" s="18"/>
      <c r="F25" s="18"/>
      <c r="G25" s="18"/>
      <c r="H25" s="18"/>
      <c r="I25" s="47" t="s">
        <v>24</v>
      </c>
      <c r="J25" s="47"/>
      <c r="K25" s="47"/>
      <c r="L25" s="47"/>
      <c r="M25" s="47"/>
    </row>
    <row r="26" spans="1:13" ht="15">
      <c r="A26" s="19" t="s">
        <v>2</v>
      </c>
      <c r="B26" s="19" t="s">
        <v>3</v>
      </c>
      <c r="C26" s="19" t="s">
        <v>4</v>
      </c>
      <c r="D26" s="19" t="s">
        <v>5</v>
      </c>
      <c r="E26" s="19" t="s">
        <v>6</v>
      </c>
      <c r="F26" s="18"/>
      <c r="G26" s="18"/>
      <c r="H26" s="18"/>
      <c r="I26" s="19" t="s">
        <v>2</v>
      </c>
      <c r="J26" s="19" t="s">
        <v>3</v>
      </c>
      <c r="K26" s="19" t="s">
        <v>4</v>
      </c>
      <c r="L26" s="19" t="s">
        <v>5</v>
      </c>
      <c r="M26" s="19" t="s">
        <v>6</v>
      </c>
    </row>
    <row r="27" spans="1:13" ht="15">
      <c r="A27" s="19">
        <v>1</v>
      </c>
      <c r="B27" s="19">
        <v>364</v>
      </c>
      <c r="C27" s="19" t="s">
        <v>81</v>
      </c>
      <c r="D27" s="19">
        <v>1.94</v>
      </c>
      <c r="E27" s="19">
        <v>61</v>
      </c>
      <c r="F27" s="18"/>
      <c r="G27" s="18"/>
      <c r="H27" s="18"/>
      <c r="I27" s="19">
        <v>1</v>
      </c>
      <c r="J27" s="30">
        <v>577</v>
      </c>
      <c r="K27" s="27" t="s">
        <v>78</v>
      </c>
      <c r="L27" s="46">
        <v>1.49</v>
      </c>
      <c r="M27" s="19">
        <v>45</v>
      </c>
    </row>
    <row r="28" spans="1:13" ht="15">
      <c r="A28" s="19">
        <v>2</v>
      </c>
      <c r="B28" s="19">
        <v>499</v>
      </c>
      <c r="C28" s="19" t="s">
        <v>26</v>
      </c>
      <c r="D28" s="20">
        <v>1.59</v>
      </c>
      <c r="E28" s="19">
        <v>57</v>
      </c>
      <c r="F28" s="18"/>
      <c r="G28" s="18"/>
      <c r="H28" s="18"/>
      <c r="I28" s="19">
        <v>2</v>
      </c>
      <c r="J28" s="19">
        <v>537</v>
      </c>
      <c r="K28" s="19" t="s">
        <v>27</v>
      </c>
      <c r="L28" s="19">
        <v>1.27</v>
      </c>
      <c r="M28" s="19">
        <v>39</v>
      </c>
    </row>
    <row r="29" spans="1:13" ht="15">
      <c r="A29" s="19">
        <v>3</v>
      </c>
      <c r="B29" s="19">
        <v>491</v>
      </c>
      <c r="C29" s="19" t="s">
        <v>28</v>
      </c>
      <c r="D29" s="19">
        <v>1.34</v>
      </c>
      <c r="E29" s="19">
        <v>42</v>
      </c>
      <c r="F29" s="18"/>
      <c r="G29" s="18"/>
      <c r="H29" s="18"/>
      <c r="I29" s="19">
        <v>3</v>
      </c>
      <c r="J29" s="19">
        <v>431</v>
      </c>
      <c r="K29" s="19" t="s">
        <v>25</v>
      </c>
      <c r="L29" s="20">
        <v>1.08</v>
      </c>
      <c r="M29" s="19">
        <v>36</v>
      </c>
    </row>
    <row r="30" spans="1:13" ht="15">
      <c r="A30" s="19">
        <v>4</v>
      </c>
      <c r="B30" s="19">
        <v>555</v>
      </c>
      <c r="C30" s="19" t="s">
        <v>29</v>
      </c>
      <c r="D30" s="19">
        <v>1.29</v>
      </c>
      <c r="E30" s="19">
        <v>41</v>
      </c>
      <c r="F30" s="18"/>
      <c r="G30" s="18"/>
      <c r="H30" s="18"/>
      <c r="I30" s="19">
        <v>4</v>
      </c>
      <c r="J30" s="19">
        <v>500</v>
      </c>
      <c r="K30" s="19" t="s">
        <v>30</v>
      </c>
      <c r="L30" s="19">
        <v>0.77</v>
      </c>
      <c r="M30" s="19">
        <v>28</v>
      </c>
    </row>
    <row r="31" spans="1:13" ht="15">
      <c r="A31" s="19"/>
      <c r="B31" s="19"/>
      <c r="C31" s="23" t="s">
        <v>11</v>
      </c>
      <c r="D31" s="23">
        <f>SUM(D27:D29)</f>
        <v>4.87</v>
      </c>
      <c r="E31" s="19"/>
      <c r="F31" s="18"/>
      <c r="G31" s="18"/>
      <c r="H31" s="18"/>
      <c r="I31" s="19"/>
      <c r="J31" s="19"/>
      <c r="K31" s="23" t="s">
        <v>11</v>
      </c>
      <c r="L31" s="24">
        <f>SUM(L27:L29)</f>
        <v>3.84</v>
      </c>
      <c r="M31" s="19"/>
    </row>
    <row r="32" spans="1:17" ht="15">
      <c r="A32" s="19"/>
      <c r="B32" s="19">
        <v>537</v>
      </c>
      <c r="C32" s="19" t="s">
        <v>27</v>
      </c>
      <c r="D32" s="19">
        <v>1.27</v>
      </c>
      <c r="E32" s="19">
        <v>39</v>
      </c>
      <c r="F32" s="18"/>
      <c r="G32" s="18"/>
      <c r="H32" s="18"/>
      <c r="I32" s="19"/>
      <c r="J32" s="19">
        <v>578</v>
      </c>
      <c r="K32" s="19" t="s">
        <v>79</v>
      </c>
      <c r="L32" s="20">
        <v>0.37</v>
      </c>
      <c r="M32" s="19">
        <v>25</v>
      </c>
      <c r="Q32" s="1"/>
    </row>
    <row r="33" spans="1:13" ht="15">
      <c r="A33" s="19"/>
      <c r="B33" s="19">
        <v>470</v>
      </c>
      <c r="C33" s="19" t="s">
        <v>80</v>
      </c>
      <c r="D33" s="19">
        <v>1.31</v>
      </c>
      <c r="E33" s="19">
        <v>40</v>
      </c>
      <c r="F33" s="18"/>
      <c r="G33" s="18"/>
      <c r="H33" s="18"/>
      <c r="I33" s="19"/>
      <c r="J33" s="19">
        <v>499</v>
      </c>
      <c r="K33" s="19" t="s">
        <v>26</v>
      </c>
      <c r="L33" s="19">
        <v>1.59</v>
      </c>
      <c r="M33" s="19">
        <v>57</v>
      </c>
    </row>
    <row r="34" spans="1:13" ht="15">
      <c r="A34" s="19"/>
      <c r="B34" s="31">
        <v>500</v>
      </c>
      <c r="C34" s="31" t="s">
        <v>30</v>
      </c>
      <c r="D34" s="39">
        <v>0.77</v>
      </c>
      <c r="E34" s="31">
        <v>28</v>
      </c>
      <c r="F34" s="18"/>
      <c r="G34" s="18"/>
      <c r="H34" s="18"/>
      <c r="I34" s="19"/>
      <c r="J34" s="19">
        <v>491</v>
      </c>
      <c r="K34" s="19" t="s">
        <v>28</v>
      </c>
      <c r="L34" s="19">
        <v>1.34</v>
      </c>
      <c r="M34" s="19">
        <v>42</v>
      </c>
    </row>
    <row r="35" spans="1:13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5">
      <c r="A36" s="47" t="s">
        <v>31</v>
      </c>
      <c r="B36" s="47"/>
      <c r="C36" s="47"/>
      <c r="D36" s="47"/>
      <c r="E36" s="47"/>
      <c r="F36" s="18"/>
      <c r="G36" s="18"/>
      <c r="H36" s="18"/>
      <c r="I36" s="47" t="s">
        <v>32</v>
      </c>
      <c r="J36" s="47"/>
      <c r="K36" s="47"/>
      <c r="L36" s="47"/>
      <c r="M36" s="47"/>
    </row>
    <row r="37" spans="1:23" ht="15">
      <c r="A37" s="19" t="s">
        <v>2</v>
      </c>
      <c r="B37" s="19" t="s">
        <v>3</v>
      </c>
      <c r="C37" s="19" t="s">
        <v>4</v>
      </c>
      <c r="D37" s="19" t="s">
        <v>5</v>
      </c>
      <c r="E37" s="19" t="s">
        <v>6</v>
      </c>
      <c r="F37" s="18"/>
      <c r="G37" s="18"/>
      <c r="H37" s="18"/>
      <c r="I37" s="19" t="s">
        <v>2</v>
      </c>
      <c r="J37" s="19" t="s">
        <v>3</v>
      </c>
      <c r="K37" s="19" t="s">
        <v>4</v>
      </c>
      <c r="L37" s="19" t="s">
        <v>5</v>
      </c>
      <c r="M37" s="19" t="s">
        <v>6</v>
      </c>
      <c r="S37" s="3"/>
      <c r="T37" s="5"/>
      <c r="U37" s="5"/>
      <c r="V37" s="1"/>
      <c r="W37" s="1"/>
    </row>
    <row r="38" spans="1:23" ht="15">
      <c r="A38" s="19">
        <v>1</v>
      </c>
      <c r="B38" s="19">
        <v>367</v>
      </c>
      <c r="C38" s="19" t="s">
        <v>33</v>
      </c>
      <c r="D38" s="20">
        <v>1.61</v>
      </c>
      <c r="E38" s="19">
        <v>59</v>
      </c>
      <c r="F38" s="18"/>
      <c r="G38" s="18"/>
      <c r="H38" s="18"/>
      <c r="I38" s="19">
        <v>1</v>
      </c>
      <c r="J38" s="19">
        <v>394</v>
      </c>
      <c r="K38" s="19" t="s">
        <v>34</v>
      </c>
      <c r="L38" s="20">
        <v>1.51</v>
      </c>
      <c r="M38" s="19">
        <v>50</v>
      </c>
      <c r="S38" s="1"/>
      <c r="T38" s="1"/>
      <c r="U38" s="1"/>
      <c r="V38" s="1"/>
      <c r="W38" s="1"/>
    </row>
    <row r="39" spans="1:23" ht="15">
      <c r="A39" s="19">
        <v>2</v>
      </c>
      <c r="B39" s="19">
        <v>457</v>
      </c>
      <c r="C39" s="19" t="s">
        <v>37</v>
      </c>
      <c r="D39" s="19">
        <v>1.88</v>
      </c>
      <c r="E39" s="19">
        <v>57</v>
      </c>
      <c r="F39" s="18"/>
      <c r="G39" s="18"/>
      <c r="H39" s="18"/>
      <c r="I39" s="19">
        <v>2</v>
      </c>
      <c r="J39" s="19">
        <v>462</v>
      </c>
      <c r="K39" s="19" t="s">
        <v>65</v>
      </c>
      <c r="L39" s="19">
        <v>0.92</v>
      </c>
      <c r="M39" s="19">
        <v>37</v>
      </c>
      <c r="S39" s="1"/>
      <c r="T39" s="1"/>
      <c r="U39" s="1"/>
      <c r="V39" s="6"/>
      <c r="W39" s="1"/>
    </row>
    <row r="40" spans="1:23" ht="15">
      <c r="A40" s="19">
        <v>3</v>
      </c>
      <c r="B40" s="19">
        <v>571</v>
      </c>
      <c r="C40" s="19" t="s">
        <v>72</v>
      </c>
      <c r="D40" s="20">
        <v>1.77</v>
      </c>
      <c r="E40" s="19">
        <v>54</v>
      </c>
      <c r="F40" s="18"/>
      <c r="G40" s="18"/>
      <c r="H40" s="18"/>
      <c r="I40" s="19">
        <v>3</v>
      </c>
      <c r="J40" s="19">
        <v>514</v>
      </c>
      <c r="K40" s="19" t="s">
        <v>36</v>
      </c>
      <c r="L40" s="20">
        <v>1.16</v>
      </c>
      <c r="M40" s="19">
        <v>35</v>
      </c>
      <c r="S40" s="1"/>
      <c r="T40" s="1"/>
      <c r="U40" s="1"/>
      <c r="V40" s="7"/>
      <c r="W40" s="1"/>
    </row>
    <row r="41" spans="1:23" ht="15">
      <c r="A41" s="19">
        <v>4</v>
      </c>
      <c r="B41" s="19">
        <v>184</v>
      </c>
      <c r="C41" s="19" t="s">
        <v>35</v>
      </c>
      <c r="D41" s="20">
        <v>1.42</v>
      </c>
      <c r="E41" s="19">
        <v>52</v>
      </c>
      <c r="F41" s="18"/>
      <c r="G41" s="18"/>
      <c r="H41" s="18"/>
      <c r="I41" s="19">
        <v>4</v>
      </c>
      <c r="J41" s="19">
        <v>554</v>
      </c>
      <c r="K41" s="19" t="s">
        <v>39</v>
      </c>
      <c r="L41" s="20">
        <v>1.02</v>
      </c>
      <c r="M41" s="19">
        <v>32</v>
      </c>
      <c r="S41" s="1"/>
      <c r="T41" s="1"/>
      <c r="U41" s="1"/>
      <c r="V41" s="7"/>
      <c r="W41" s="8"/>
    </row>
    <row r="42" spans="1:23" ht="15">
      <c r="A42" s="19"/>
      <c r="B42" s="19"/>
      <c r="C42" s="23" t="s">
        <v>11</v>
      </c>
      <c r="D42" s="24">
        <f>SUM(D38:D40)</f>
        <v>5.26</v>
      </c>
      <c r="E42" s="19"/>
      <c r="F42" s="18"/>
      <c r="G42" s="18"/>
      <c r="H42" s="18"/>
      <c r="I42" s="19"/>
      <c r="J42" s="19"/>
      <c r="K42" s="23" t="s">
        <v>40</v>
      </c>
      <c r="L42" s="24">
        <f>SUM(L38:L40)</f>
        <v>3.59</v>
      </c>
      <c r="M42" s="19"/>
      <c r="S42" s="1"/>
      <c r="T42" s="1"/>
      <c r="U42" s="3"/>
      <c r="V42" s="9"/>
      <c r="W42" s="1"/>
    </row>
    <row r="43" spans="1:23" ht="15">
      <c r="A43" s="19"/>
      <c r="B43" s="19">
        <v>511</v>
      </c>
      <c r="C43" s="19" t="s">
        <v>38</v>
      </c>
      <c r="D43" s="19">
        <v>0.95</v>
      </c>
      <c r="E43" s="19">
        <v>35</v>
      </c>
      <c r="F43" s="18"/>
      <c r="G43" s="18"/>
      <c r="H43" s="18"/>
      <c r="I43" s="19"/>
      <c r="J43" s="19">
        <v>448</v>
      </c>
      <c r="K43" s="19" t="s">
        <v>42</v>
      </c>
      <c r="L43" s="20">
        <v>0.81</v>
      </c>
      <c r="M43" s="19">
        <v>25</v>
      </c>
      <c r="S43" s="1"/>
      <c r="T43" s="1"/>
      <c r="U43" s="1"/>
      <c r="V43" s="1"/>
      <c r="W43" s="1"/>
    </row>
    <row r="44" spans="1:23" ht="15">
      <c r="A44" s="19"/>
      <c r="B44" s="19"/>
      <c r="C44" s="19"/>
      <c r="D44" s="20"/>
      <c r="E44" s="19"/>
      <c r="F44" s="18"/>
      <c r="G44" s="18"/>
      <c r="H44" s="18"/>
      <c r="I44" s="19"/>
      <c r="J44" s="19">
        <v>396</v>
      </c>
      <c r="K44" s="19" t="s">
        <v>41</v>
      </c>
      <c r="L44" s="20">
        <v>0.63</v>
      </c>
      <c r="M44" s="19">
        <v>25</v>
      </c>
      <c r="S44" s="1"/>
      <c r="T44" s="1"/>
      <c r="U44" s="1"/>
      <c r="V44" s="10"/>
      <c r="W44" s="11"/>
    </row>
    <row r="45" spans="1:23" ht="15">
      <c r="A45" s="19"/>
      <c r="B45" s="19"/>
      <c r="C45" s="19"/>
      <c r="D45" s="19"/>
      <c r="E45" s="19"/>
      <c r="F45" s="18"/>
      <c r="G45" s="18"/>
      <c r="H45" s="18"/>
      <c r="I45" s="19"/>
      <c r="J45" s="19"/>
      <c r="K45" s="19"/>
      <c r="L45" s="19"/>
      <c r="M45" s="19"/>
      <c r="S45" s="1"/>
      <c r="T45" s="1"/>
      <c r="U45" s="1"/>
      <c r="V45" s="1"/>
      <c r="W45" s="1"/>
    </row>
    <row r="46" spans="1:23" ht="15">
      <c r="A46" s="18"/>
      <c r="B46" s="29"/>
      <c r="C46" s="29"/>
      <c r="D46" s="29"/>
      <c r="E46" s="29"/>
      <c r="F46" s="18"/>
      <c r="G46" s="18"/>
      <c r="H46" s="18"/>
      <c r="I46" s="18"/>
      <c r="J46" s="18"/>
      <c r="K46" s="17"/>
      <c r="L46" s="18"/>
      <c r="M46" s="18"/>
      <c r="S46" s="1"/>
      <c r="T46" s="1"/>
      <c r="U46" s="1"/>
      <c r="V46" s="1"/>
      <c r="W46" s="1"/>
    </row>
    <row r="47" spans="1:13" ht="15">
      <c r="A47" s="47" t="s">
        <v>43</v>
      </c>
      <c r="B47" s="47"/>
      <c r="C47" s="47"/>
      <c r="D47" s="47"/>
      <c r="E47" s="47"/>
      <c r="F47" s="18"/>
      <c r="G47" s="18"/>
      <c r="H47" s="18"/>
      <c r="I47" s="47" t="s">
        <v>82</v>
      </c>
      <c r="J47" s="47"/>
      <c r="K47" s="47"/>
      <c r="L47" s="47"/>
      <c r="M47" s="47"/>
    </row>
    <row r="48" spans="1:13" ht="15">
      <c r="A48" s="19" t="s">
        <v>2</v>
      </c>
      <c r="B48" s="19" t="s">
        <v>3</v>
      </c>
      <c r="C48" s="19" t="s">
        <v>4</v>
      </c>
      <c r="D48" s="19" t="s">
        <v>5</v>
      </c>
      <c r="E48" s="19" t="s">
        <v>6</v>
      </c>
      <c r="F48" s="18"/>
      <c r="G48" s="18"/>
      <c r="H48" s="18"/>
      <c r="I48" s="19" t="s">
        <v>2</v>
      </c>
      <c r="J48" s="19" t="s">
        <v>3</v>
      </c>
      <c r="K48" s="19" t="s">
        <v>4</v>
      </c>
      <c r="L48" s="19" t="s">
        <v>5</v>
      </c>
      <c r="M48" s="19" t="s">
        <v>6</v>
      </c>
    </row>
    <row r="49" spans="1:13" ht="15">
      <c r="A49" s="19">
        <v>1</v>
      </c>
      <c r="B49" s="19">
        <v>518</v>
      </c>
      <c r="C49" s="19" t="s">
        <v>45</v>
      </c>
      <c r="D49" s="19">
        <v>1.67</v>
      </c>
      <c r="E49" s="19">
        <v>53</v>
      </c>
      <c r="F49" s="18"/>
      <c r="G49" s="18"/>
      <c r="H49" s="18"/>
      <c r="I49" s="19">
        <v>1</v>
      </c>
      <c r="J49" s="19">
        <v>475</v>
      </c>
      <c r="K49" s="19" t="s">
        <v>44</v>
      </c>
      <c r="L49" s="20">
        <v>2.59</v>
      </c>
      <c r="M49" s="19">
        <v>78</v>
      </c>
    </row>
    <row r="50" spans="1:13" ht="15">
      <c r="A50" s="19">
        <v>2</v>
      </c>
      <c r="B50" s="19">
        <v>570</v>
      </c>
      <c r="C50" s="19" t="s">
        <v>66</v>
      </c>
      <c r="D50" s="20">
        <v>1.7</v>
      </c>
      <c r="E50" s="19">
        <v>51</v>
      </c>
      <c r="F50" s="18"/>
      <c r="G50" s="18"/>
      <c r="H50" s="18"/>
      <c r="I50" s="19">
        <v>2</v>
      </c>
      <c r="J50" s="19">
        <v>522</v>
      </c>
      <c r="K50" s="19" t="s">
        <v>46</v>
      </c>
      <c r="L50" s="20">
        <v>1.45</v>
      </c>
      <c r="M50" s="19">
        <v>44</v>
      </c>
    </row>
    <row r="51" spans="1:19" ht="15">
      <c r="A51" s="19">
        <v>3</v>
      </c>
      <c r="B51" s="19">
        <v>377</v>
      </c>
      <c r="C51" s="19" t="s">
        <v>49</v>
      </c>
      <c r="D51" s="32">
        <v>1.25</v>
      </c>
      <c r="E51" s="33">
        <v>42</v>
      </c>
      <c r="F51" s="18"/>
      <c r="G51" s="18"/>
      <c r="H51" s="18"/>
      <c r="I51" s="19">
        <v>3</v>
      </c>
      <c r="J51" s="19">
        <v>523</v>
      </c>
      <c r="K51" s="19" t="s">
        <v>61</v>
      </c>
      <c r="L51" s="20">
        <v>0.85</v>
      </c>
      <c r="M51" s="19">
        <v>29</v>
      </c>
      <c r="P51" s="1"/>
      <c r="Q51" s="1"/>
      <c r="R51" s="1"/>
      <c r="S51" s="1"/>
    </row>
    <row r="52" spans="1:19" ht="15">
      <c r="A52" s="19">
        <v>4</v>
      </c>
      <c r="B52" s="19">
        <v>519</v>
      </c>
      <c r="C52" s="19" t="s">
        <v>47</v>
      </c>
      <c r="D52" s="19">
        <v>1.32</v>
      </c>
      <c r="E52" s="19">
        <v>40</v>
      </c>
      <c r="F52" s="18"/>
      <c r="G52" s="18"/>
      <c r="H52" s="18"/>
      <c r="I52" s="19">
        <v>4</v>
      </c>
      <c r="J52" s="19">
        <v>561</v>
      </c>
      <c r="K52" s="19" t="s">
        <v>48</v>
      </c>
      <c r="L52" s="20">
        <v>0.78</v>
      </c>
      <c r="M52" s="19">
        <v>27</v>
      </c>
      <c r="P52" s="1"/>
      <c r="Q52" s="1"/>
      <c r="R52" s="8"/>
      <c r="S52" s="8"/>
    </row>
    <row r="53" spans="1:19" ht="15">
      <c r="A53" s="19"/>
      <c r="B53" s="19"/>
      <c r="C53" s="23" t="s">
        <v>11</v>
      </c>
      <c r="D53" s="20">
        <f>SUM(D49:D52)</f>
        <v>5.94</v>
      </c>
      <c r="E53" s="19"/>
      <c r="F53" s="18"/>
      <c r="G53" s="18"/>
      <c r="H53" s="18"/>
      <c r="I53" s="19"/>
      <c r="J53" s="19"/>
      <c r="K53" s="23" t="s">
        <v>11</v>
      </c>
      <c r="L53" s="24">
        <f>SUM(L49:L51)</f>
        <v>4.89</v>
      </c>
      <c r="M53" s="19"/>
      <c r="P53" s="1"/>
      <c r="Q53" s="1"/>
      <c r="R53" s="1"/>
      <c r="S53" s="1"/>
    </row>
    <row r="54" spans="1:19" ht="15">
      <c r="A54" s="19"/>
      <c r="B54" s="19">
        <v>559</v>
      </c>
      <c r="C54" s="19" t="s">
        <v>83</v>
      </c>
      <c r="D54" s="20">
        <v>2</v>
      </c>
      <c r="E54" s="19">
        <v>64</v>
      </c>
      <c r="F54" s="18"/>
      <c r="G54" s="18"/>
      <c r="H54" s="18"/>
      <c r="I54" s="19"/>
      <c r="J54" s="19">
        <v>374</v>
      </c>
      <c r="K54" s="19" t="s">
        <v>60</v>
      </c>
      <c r="L54" s="20">
        <v>0.68</v>
      </c>
      <c r="M54" s="19">
        <v>25</v>
      </c>
      <c r="P54" s="1"/>
      <c r="Q54" s="3"/>
      <c r="R54" s="3"/>
      <c r="S54" s="1"/>
    </row>
    <row r="55" spans="1:19" ht="15">
      <c r="A55" s="19"/>
      <c r="B55" s="19">
        <v>488</v>
      </c>
      <c r="C55" s="19" t="s">
        <v>50</v>
      </c>
      <c r="D55" s="19">
        <v>0.86</v>
      </c>
      <c r="E55" s="19">
        <v>32</v>
      </c>
      <c r="F55" s="18"/>
      <c r="G55" s="18"/>
      <c r="H55" s="18"/>
      <c r="I55" s="19"/>
      <c r="J55" s="19">
        <v>476</v>
      </c>
      <c r="K55" s="18" t="s">
        <v>51</v>
      </c>
      <c r="L55" s="20">
        <v>0.61</v>
      </c>
      <c r="M55" s="19">
        <v>25</v>
      </c>
      <c r="P55" s="1"/>
      <c r="Q55" s="1"/>
      <c r="R55" s="1"/>
      <c r="S55" s="1"/>
    </row>
    <row r="56" spans="1:19" ht="15">
      <c r="A56" s="19"/>
      <c r="B56" s="19">
        <v>494</v>
      </c>
      <c r="C56" s="19" t="s">
        <v>52</v>
      </c>
      <c r="D56" s="20">
        <v>0.66</v>
      </c>
      <c r="E56" s="19">
        <v>25</v>
      </c>
      <c r="F56" s="18"/>
      <c r="G56" s="18"/>
      <c r="H56" s="18"/>
      <c r="I56" s="19"/>
      <c r="J56" s="30"/>
      <c r="K56" s="27"/>
      <c r="L56" s="34"/>
      <c r="M56" s="19"/>
      <c r="P56" s="1"/>
      <c r="Q56" s="1"/>
      <c r="R56" s="7"/>
      <c r="S56" s="8"/>
    </row>
    <row r="57" spans="1:19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P57" s="1"/>
      <c r="Q57" s="1"/>
      <c r="R57" s="1"/>
      <c r="S57" s="1"/>
    </row>
    <row r="58" spans="1:19" ht="15">
      <c r="A58" s="48" t="s">
        <v>53</v>
      </c>
      <c r="B58" s="48"/>
      <c r="C58" s="48"/>
      <c r="D58" s="48"/>
      <c r="E58" s="48"/>
      <c r="F58" s="18"/>
      <c r="G58" s="18"/>
      <c r="H58" s="18"/>
      <c r="I58" s="38" t="s">
        <v>67</v>
      </c>
      <c r="J58" s="29"/>
      <c r="K58" s="29"/>
      <c r="L58" s="29"/>
      <c r="M58" s="29"/>
      <c r="P58" s="1"/>
      <c r="Q58" s="1"/>
      <c r="R58" s="1"/>
      <c r="S58" s="1"/>
    </row>
    <row r="59" spans="1:13" ht="15">
      <c r="A59" s="27" t="s">
        <v>2</v>
      </c>
      <c r="B59" s="27" t="s">
        <v>3</v>
      </c>
      <c r="C59" s="27" t="s">
        <v>4</v>
      </c>
      <c r="D59" s="27" t="s">
        <v>5</v>
      </c>
      <c r="E59" s="27" t="s">
        <v>6</v>
      </c>
      <c r="F59" s="18"/>
      <c r="G59" s="18"/>
      <c r="H59" s="18"/>
      <c r="I59" s="27" t="s">
        <v>2</v>
      </c>
      <c r="J59" s="27" t="s">
        <v>3</v>
      </c>
      <c r="K59" s="27" t="s">
        <v>4</v>
      </c>
      <c r="L59" s="27" t="s">
        <v>5</v>
      </c>
      <c r="M59" s="27" t="s">
        <v>6</v>
      </c>
    </row>
    <row r="60" spans="1:13" ht="15">
      <c r="A60" s="35">
        <v>1</v>
      </c>
      <c r="B60" s="35">
        <v>545</v>
      </c>
      <c r="C60" s="35" t="s">
        <v>54</v>
      </c>
      <c r="D60" s="35">
        <v>1.62</v>
      </c>
      <c r="E60" s="35">
        <v>50</v>
      </c>
      <c r="F60" s="18"/>
      <c r="G60" s="18"/>
      <c r="H60" s="18"/>
      <c r="I60" s="35">
        <v>1</v>
      </c>
      <c r="J60" s="35">
        <v>575</v>
      </c>
      <c r="K60" s="35" t="s">
        <v>74</v>
      </c>
      <c r="L60" s="37">
        <v>2.97</v>
      </c>
      <c r="M60" s="35">
        <v>90</v>
      </c>
    </row>
    <row r="61" spans="1:13" ht="15">
      <c r="A61" s="35">
        <v>2</v>
      </c>
      <c r="B61" s="35">
        <v>487</v>
      </c>
      <c r="C61" s="35" t="s">
        <v>55</v>
      </c>
      <c r="D61" s="35">
        <v>1.04</v>
      </c>
      <c r="E61" s="35">
        <v>35</v>
      </c>
      <c r="F61" s="18"/>
      <c r="G61" s="18"/>
      <c r="H61" s="18"/>
      <c r="I61" s="35">
        <v>2</v>
      </c>
      <c r="J61" s="35">
        <v>563</v>
      </c>
      <c r="K61" s="35" t="s">
        <v>62</v>
      </c>
      <c r="L61" s="35">
        <v>2.16</v>
      </c>
      <c r="M61" s="35">
        <v>65</v>
      </c>
    </row>
    <row r="62" spans="1:13" ht="15">
      <c r="A62" s="35">
        <v>3</v>
      </c>
      <c r="B62" s="35">
        <v>529</v>
      </c>
      <c r="C62" s="35" t="s">
        <v>75</v>
      </c>
      <c r="D62" s="20">
        <v>1</v>
      </c>
      <c r="E62" s="35">
        <v>30</v>
      </c>
      <c r="F62" s="18"/>
      <c r="G62" s="18"/>
      <c r="H62" s="18"/>
      <c r="I62" s="35">
        <v>3</v>
      </c>
      <c r="J62" s="35">
        <v>567</v>
      </c>
      <c r="K62" s="35" t="s">
        <v>64</v>
      </c>
      <c r="L62" s="37">
        <v>1.6</v>
      </c>
      <c r="M62" s="35">
        <v>48</v>
      </c>
    </row>
    <row r="63" spans="1:13" ht="15">
      <c r="A63" s="35">
        <v>4</v>
      </c>
      <c r="B63" s="35">
        <v>572</v>
      </c>
      <c r="C63" s="35" t="s">
        <v>76</v>
      </c>
      <c r="D63" s="35">
        <v>0.72</v>
      </c>
      <c r="E63" s="35">
        <v>25</v>
      </c>
      <c r="F63" s="18"/>
      <c r="G63" s="18"/>
      <c r="H63" s="18"/>
      <c r="I63" s="35">
        <v>4</v>
      </c>
      <c r="J63" s="35">
        <v>566</v>
      </c>
      <c r="K63" s="35" t="s">
        <v>63</v>
      </c>
      <c r="L63" s="37">
        <v>1.42</v>
      </c>
      <c r="M63" s="35">
        <v>46</v>
      </c>
    </row>
    <row r="64" spans="1:16" ht="15">
      <c r="A64" s="35"/>
      <c r="B64" s="35"/>
      <c r="C64" s="36" t="s">
        <v>11</v>
      </c>
      <c r="D64" s="27">
        <f>SUM(D60:D62)</f>
        <v>3.66</v>
      </c>
      <c r="E64" s="35"/>
      <c r="F64" s="18"/>
      <c r="G64" s="18"/>
      <c r="H64" s="18"/>
      <c r="I64" s="35"/>
      <c r="J64" s="35"/>
      <c r="K64" s="36" t="s">
        <v>11</v>
      </c>
      <c r="L64" s="36">
        <f>SUM(L60:L62)</f>
        <v>6.73</v>
      </c>
      <c r="M64" s="35"/>
      <c r="P64" s="14"/>
    </row>
    <row r="65" spans="1:13" ht="15">
      <c r="A65" s="35"/>
      <c r="B65" s="35">
        <v>541</v>
      </c>
      <c r="C65" s="35" t="s">
        <v>56</v>
      </c>
      <c r="D65" s="37">
        <v>0.96</v>
      </c>
      <c r="E65" s="35">
        <v>29</v>
      </c>
      <c r="F65" s="18"/>
      <c r="G65" s="18"/>
      <c r="H65" s="18"/>
      <c r="I65" s="35"/>
      <c r="J65" s="35">
        <v>575</v>
      </c>
      <c r="K65" s="35" t="s">
        <v>73</v>
      </c>
      <c r="L65" s="35">
        <v>1.12</v>
      </c>
      <c r="M65" s="35">
        <v>36</v>
      </c>
    </row>
    <row r="66" spans="1:13" ht="15">
      <c r="A66" s="35"/>
      <c r="B66" s="35">
        <v>573</v>
      </c>
      <c r="C66" s="35" t="s">
        <v>77</v>
      </c>
      <c r="D66" s="37">
        <v>0.55</v>
      </c>
      <c r="E66" s="35">
        <v>25</v>
      </c>
      <c r="F66" s="18"/>
      <c r="G66" s="18"/>
      <c r="H66" s="18"/>
      <c r="I66" s="35"/>
      <c r="J66" s="35">
        <v>579</v>
      </c>
      <c r="K66" s="35" t="s">
        <v>85</v>
      </c>
      <c r="L66" s="37">
        <v>0.9</v>
      </c>
      <c r="M66" s="35">
        <v>26</v>
      </c>
    </row>
    <row r="67" spans="1:13" ht="15">
      <c r="A67" s="35"/>
      <c r="B67" s="35"/>
      <c r="C67" s="35"/>
      <c r="D67" s="35"/>
      <c r="E67" s="35"/>
      <c r="F67" s="18"/>
      <c r="G67" s="18"/>
      <c r="H67" s="18"/>
      <c r="I67" s="35"/>
      <c r="J67" s="35">
        <v>578</v>
      </c>
      <c r="K67" s="35" t="s">
        <v>87</v>
      </c>
      <c r="L67" s="35">
        <v>0.57</v>
      </c>
      <c r="M67" s="35">
        <v>25</v>
      </c>
    </row>
    <row r="68" spans="1:13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">
      <c r="A69" s="1"/>
      <c r="B69" s="1"/>
      <c r="C69" s="1"/>
      <c r="D69" s="1"/>
      <c r="E69" s="1"/>
      <c r="I69" s="3"/>
      <c r="J69" s="1"/>
      <c r="K69" s="1"/>
      <c r="L69" s="1"/>
      <c r="M69" s="1"/>
    </row>
    <row r="70" spans="1:13" ht="15">
      <c r="A70" s="1"/>
      <c r="B70" s="1"/>
      <c r="C70" s="1"/>
      <c r="D70" s="1"/>
      <c r="E70" s="8"/>
      <c r="I70" s="1"/>
      <c r="J70" s="1"/>
      <c r="K70" s="1"/>
      <c r="L70" s="1"/>
      <c r="M70" s="1"/>
    </row>
    <row r="71" spans="1:13" ht="15">
      <c r="A71" s="1"/>
      <c r="B71" s="1"/>
      <c r="C71" s="1"/>
      <c r="D71" s="12"/>
      <c r="E71" s="13"/>
      <c r="I71" s="1"/>
      <c r="J71" s="1"/>
      <c r="K71" s="1"/>
      <c r="L71" s="1"/>
      <c r="M71" s="1"/>
    </row>
    <row r="72" spans="1:13" ht="15">
      <c r="A72" s="1"/>
      <c r="B72" s="1"/>
      <c r="C72" s="1"/>
      <c r="D72" s="7"/>
      <c r="E72" s="8"/>
      <c r="I72" s="1"/>
      <c r="J72" s="1"/>
      <c r="K72" s="1"/>
      <c r="L72" s="7"/>
      <c r="M72" s="1"/>
    </row>
    <row r="73" spans="1:13" ht="15">
      <c r="A73" s="1"/>
      <c r="B73" s="1"/>
      <c r="C73" s="3"/>
      <c r="D73" s="3"/>
      <c r="E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I74" s="1"/>
      <c r="J74" s="1"/>
      <c r="K74" s="3"/>
      <c r="L74" s="9"/>
      <c r="M74" s="1"/>
    </row>
    <row r="75" spans="1:13" ht="15">
      <c r="A75" s="1"/>
      <c r="B75" s="1"/>
      <c r="C75" s="1"/>
      <c r="D75" s="7"/>
      <c r="E75" s="8"/>
      <c r="I75" s="1"/>
      <c r="J75" s="1"/>
      <c r="K75" s="1"/>
      <c r="L75" s="1"/>
      <c r="M75" s="1"/>
    </row>
    <row r="76" spans="1:13" ht="15">
      <c r="A76" s="1"/>
      <c r="B76" s="1"/>
      <c r="C76" s="1"/>
      <c r="D76" s="7"/>
      <c r="E76" s="8"/>
      <c r="I76" s="1"/>
      <c r="J76" s="1"/>
      <c r="K76" s="1"/>
      <c r="L76" s="1"/>
      <c r="M76" s="1"/>
    </row>
    <row r="77" spans="1:13" ht="15">
      <c r="A77" s="1"/>
      <c r="B77" s="1"/>
      <c r="C77" s="1"/>
      <c r="D77" s="8"/>
      <c r="E77" s="8"/>
      <c r="I77" s="1"/>
      <c r="J77" s="1"/>
      <c r="K77" s="1"/>
      <c r="L77" s="1"/>
      <c r="M77" s="1"/>
    </row>
    <row r="78" spans="9:13" ht="15">
      <c r="I78" s="1"/>
      <c r="J78" s="1"/>
      <c r="K78" s="1"/>
      <c r="L78" s="1"/>
      <c r="M78" s="1"/>
    </row>
  </sheetData>
  <sheetProtection selectLockedCells="1" selectUnlockedCells="1"/>
  <mergeCells count="9">
    <mergeCell ref="A47:E47"/>
    <mergeCell ref="I47:M47"/>
    <mergeCell ref="A58:E58"/>
    <mergeCell ref="A3:E3"/>
    <mergeCell ref="I3:M3"/>
    <mergeCell ref="I14:M14"/>
    <mergeCell ref="I25:M25"/>
    <mergeCell ref="A36:E36"/>
    <mergeCell ref="I36:M36"/>
  </mergeCells>
  <printOptions horizontalCentered="1" verticalCentered="1"/>
  <pageMargins left="0.25" right="0.25" top="0.75" bottom="0.75" header="0.3" footer="0.3"/>
  <pageSetup fitToWidth="0" fitToHeight="1" horizontalDpi="300" verticalDpi="300" orientation="portrait" scale="61" r:id="rId1"/>
  <ignoredErrors>
    <ignoredError sqref="D9 L9 L20 D42 L42 L53 D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Lorx</dc:creator>
  <cp:keywords/>
  <dc:description/>
  <cp:lastModifiedBy>W Lorx</cp:lastModifiedBy>
  <cp:lastPrinted>2024-01-01T14:49:19Z</cp:lastPrinted>
  <dcterms:created xsi:type="dcterms:W3CDTF">2021-08-11T11:44:21Z</dcterms:created>
  <dcterms:modified xsi:type="dcterms:W3CDTF">2024-03-09T13:56:07Z</dcterms:modified>
  <cp:category/>
  <cp:version/>
  <cp:contentType/>
  <cp:contentStatus/>
</cp:coreProperties>
</file>